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co.sharepoint.com/sites/CITEQUIPE/Documents partages/Pole_Ressources/Marches_Contrats/Suivi des marchés/2024_PROCS_BAT/2024BA02MES0AC0000_DCE MAINT SECURITE INCENDIE SSI CITECO 2025 2028/"/>
    </mc:Choice>
  </mc:AlternateContent>
  <xr:revisionPtr revIDLastSave="45" documentId="13_ncr:1_{B5F3AC90-B158-47CC-88EB-BF0677C472F7}" xr6:coauthVersionLast="47" xr6:coauthVersionMax="47" xr10:uidLastSave="{A2107954-0535-48A7-BA97-9F9543DD030F}"/>
  <bookViews>
    <workbookView xWindow="-120" yWindow="-120" windowWidth="29040" windowHeight="15720" xr2:uid="{00000000-000D-0000-FFFF-FFFF00000000}"/>
  </bookViews>
  <sheets>
    <sheet name="Page de Garde" sheetId="3" r:id="rId1"/>
    <sheet name="DPGF SECURITE INCENDIE SSI" sheetId="12" r:id="rId2"/>
  </sheets>
  <definedNames>
    <definedName name="_xlnm.Print_Area" localSheetId="1">'DPGF SECURITE INCENDIE SSI'!$A$1:$H$23</definedName>
    <definedName name="_xlnm.Print_Area" localSheetId="0">'Page de Garde'!$A$1:$G$38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2" l="1"/>
  <c r="E7" i="12" l="1"/>
  <c r="C15" i="12" l="1"/>
  <c r="H17" i="12"/>
  <c r="H16" i="12"/>
  <c r="G15" i="12"/>
  <c r="E15" i="12"/>
  <c r="H15" i="12" l="1"/>
  <c r="C19" i="12" s="1"/>
  <c r="E8" i="12" l="1"/>
  <c r="E5" i="12"/>
  <c r="E6" i="12"/>
  <c r="E4" i="12" l="1"/>
  <c r="C11" i="12" s="1"/>
  <c r="C21" i="12" l="1"/>
  <c r="C22" i="12" s="1"/>
  <c r="C23" i="12" s="1"/>
</calcChain>
</file>

<file path=xl/sharedStrings.xml><?xml version="1.0" encoding="utf-8"?>
<sst xmlns="http://schemas.openxmlformats.org/spreadsheetml/2006/main" count="44" uniqueCount="42">
  <si>
    <t>PRESTATIONS FORFAITAIRES</t>
  </si>
  <si>
    <t>Montant en € HT</t>
  </si>
  <si>
    <t>Gestion technique et administrative</t>
  </si>
  <si>
    <t>Nombre d'heures</t>
  </si>
  <si>
    <t>1.1</t>
  </si>
  <si>
    <t>1.2</t>
  </si>
  <si>
    <t>Montant de la prestation 
(1)</t>
  </si>
  <si>
    <t>Sous traitance  € HT 
(2)</t>
  </si>
  <si>
    <t>Fournitures  € HT
(3)</t>
  </si>
  <si>
    <t>Montant Total € HT 
(1+2+3)</t>
  </si>
  <si>
    <t>Décomposition du Prix Global et Forfaitaire</t>
  </si>
  <si>
    <t>Moyens de communication, informatique et outillage</t>
  </si>
  <si>
    <t>TVA 20%</t>
  </si>
  <si>
    <t>1.1.1</t>
  </si>
  <si>
    <t>1.1.4</t>
  </si>
  <si>
    <t>1.2.1</t>
  </si>
  <si>
    <t>1.2.1.1</t>
  </si>
  <si>
    <t>1.2.1.2</t>
  </si>
  <si>
    <t>SYSTEME DE SECURITE INCENDIE / PROTECTION INCENDIE</t>
  </si>
  <si>
    <t>Taux horaire</t>
  </si>
  <si>
    <t>1.1.5</t>
  </si>
  <si>
    <t>nombre d'heures</t>
  </si>
  <si>
    <t>1.1.2</t>
  </si>
  <si>
    <t>1.1.3</t>
  </si>
  <si>
    <t>PRESTATIONS MAINTENANCE</t>
  </si>
  <si>
    <t>1.1.6</t>
  </si>
  <si>
    <t>taux horaire</t>
  </si>
  <si>
    <t>Astreinte</t>
  </si>
  <si>
    <t>Pilotage et conduite de la maintenance</t>
  </si>
  <si>
    <t xml:space="preserve">EXPLOITATION-MAINTENANCE </t>
  </si>
  <si>
    <t>TOTAL TTC</t>
  </si>
  <si>
    <t xml:space="preserve">Contrat - Exploitation maintenance </t>
  </si>
  <si>
    <t>TOTAL PHASE - Pilotage et conduite</t>
  </si>
  <si>
    <r>
      <t xml:space="preserve">CITE DE L'ECONOMIE ET DE LA MONNAIE
</t>
    </r>
    <r>
      <rPr>
        <sz val="16"/>
        <color rgb="FF00375A"/>
        <rFont val="Arial"/>
        <family val="2"/>
      </rPr>
      <t>1 place du Général Catroux, 75017 PARIS</t>
    </r>
    <r>
      <rPr>
        <b/>
        <sz val="16"/>
        <color rgb="FF00375A"/>
        <rFont val="Arial"/>
        <family val="2"/>
      </rPr>
      <t xml:space="preserve">
MAINTENANCE DES EQUIPEMENTS DE SECURITE INCENDIE SSI</t>
    </r>
  </si>
  <si>
    <r>
      <t xml:space="preserve">Vérification des installations - Rapport de prise en charge </t>
    </r>
    <r>
      <rPr>
        <b/>
        <sz val="16"/>
        <rFont val="Calibri"/>
        <family val="2"/>
        <scheme val="minor"/>
      </rPr>
      <t>(1 mois)</t>
    </r>
  </si>
  <si>
    <t xml:space="preserve">TOTAL JUSQU'AU 31/12/2025
Exploitation maintenance </t>
  </si>
  <si>
    <t>TOTAL JUSQU'AU 31 / 12 / 2025 HT</t>
  </si>
  <si>
    <t>Accompagnement pendant la période de maintenance annuelle, et notamment lors de la coupure électrique HTA</t>
  </si>
  <si>
    <t>Accompagnement pendant les prestations de télésurveillance</t>
  </si>
  <si>
    <t>EQUIPEMENTS UAE (Unité d'aide à l'exploitation)</t>
  </si>
  <si>
    <t>Réf:</t>
  </si>
  <si>
    <t>2024BA02MES0AC0000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</si>
</sst>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€]_-;\-* #,##0.00\ [$€]_-;_-* &quot;-&quot;??\ [$€]_-;_-@_-"/>
    <numFmt numFmtId="165" formatCode="#,##0.00\ &quot;€&quot;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6"/>
      <color rgb="FF00375A"/>
      <name val="Arial"/>
      <family val="2"/>
    </font>
    <font>
      <sz val="10"/>
      <name val="Arial"/>
      <family val="2"/>
    </font>
    <font>
      <sz val="16"/>
      <color rgb="FF00375A"/>
      <name val="Arial"/>
      <family val="2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D85"/>
        <bgColor indexed="64"/>
      </patternFill>
    </fill>
    <fill>
      <patternFill patternType="solid">
        <fgColor rgb="FF0092D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/>
    <xf numFmtId="0" fontId="8" fillId="0" borderId="0" xfId="0" applyFont="1"/>
    <xf numFmtId="0" fontId="7" fillId="5" borderId="1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9" xfId="1" applyFont="1" applyBorder="1" applyAlignment="1">
      <alignment horizontal="right" vertical="center"/>
    </xf>
    <xf numFmtId="0" fontId="10" fillId="0" borderId="3" xfId="1" applyFont="1" applyBorder="1" applyAlignment="1">
      <alignment vertical="center"/>
    </xf>
    <xf numFmtId="0" fontId="10" fillId="2" borderId="3" xfId="1" applyFont="1" applyFill="1" applyBorder="1" applyAlignment="1">
      <alignment horizontal="center" vertical="center"/>
    </xf>
    <xf numFmtId="165" fontId="11" fillId="2" borderId="6" xfId="1" applyNumberFormat="1" applyFont="1" applyFill="1" applyBorder="1" applyAlignment="1">
      <alignment horizontal="center" vertical="center"/>
    </xf>
    <xf numFmtId="0" fontId="10" fillId="0" borderId="15" xfId="1" applyFont="1" applyBorder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165" fontId="11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2" borderId="0" xfId="1" applyFont="1" applyFill="1" applyAlignment="1">
      <alignment horizontal="center" vertical="center"/>
    </xf>
    <xf numFmtId="165" fontId="11" fillId="2" borderId="0" xfId="1" applyNumberFormat="1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0" borderId="4" xfId="1" applyFont="1" applyBorder="1" applyAlignment="1">
      <alignment horizontal="right" vertical="center"/>
    </xf>
    <xf numFmtId="0" fontId="7" fillId="5" borderId="29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vertical="center" wrapText="1"/>
    </xf>
    <xf numFmtId="0" fontId="7" fillId="5" borderId="30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4" fontId="13" fillId="3" borderId="3" xfId="0" applyNumberFormat="1" applyFont="1" applyFill="1" applyBorder="1" applyAlignment="1">
      <alignment horizontal="center" vertical="center"/>
    </xf>
    <xf numFmtId="165" fontId="13" fillId="3" borderId="3" xfId="0" applyNumberFormat="1" applyFont="1" applyFill="1" applyBorder="1" applyAlignment="1">
      <alignment horizontal="center" vertical="center"/>
    </xf>
    <xf numFmtId="165" fontId="13" fillId="3" borderId="6" xfId="0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 wrapText="1"/>
    </xf>
    <xf numFmtId="166" fontId="11" fillId="2" borderId="10" xfId="3" applyNumberFormat="1" applyFont="1" applyFill="1" applyBorder="1" applyAlignment="1">
      <alignment horizontal="center" vertical="center"/>
    </xf>
    <xf numFmtId="165" fontId="11" fillId="2" borderId="10" xfId="0" applyNumberFormat="1" applyFont="1" applyFill="1" applyBorder="1" applyAlignment="1">
      <alignment horizontal="center" vertical="center"/>
    </xf>
    <xf numFmtId="165" fontId="11" fillId="2" borderId="11" xfId="0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vertical="center"/>
    </xf>
    <xf numFmtId="165" fontId="9" fillId="0" borderId="26" xfId="0" applyNumberFormat="1" applyFont="1" applyBorder="1" applyAlignment="1">
      <alignment vertical="center"/>
    </xf>
    <xf numFmtId="165" fontId="9" fillId="0" borderId="28" xfId="0" applyNumberFormat="1" applyFont="1" applyBorder="1" applyAlignment="1">
      <alignment vertical="center"/>
    </xf>
    <xf numFmtId="0" fontId="10" fillId="0" borderId="15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165" fontId="9" fillId="0" borderId="21" xfId="0" applyNumberFormat="1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165" fontId="9" fillId="0" borderId="23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5" borderId="25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4">
    <cellStyle name="Euro" xfId="2" xr:uid="{00000000-0005-0000-0000-000000000000}"/>
    <cellStyle name="Milliers" xfId="3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5D85"/>
      <color rgb="FF0092D1"/>
      <color rgb="FF00375A"/>
      <color rgb="FF6EAA00"/>
      <color rgb="FF6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750666</xdr:colOff>
      <xdr:row>16</xdr:row>
      <xdr:rowOff>28576</xdr:rowOff>
    </xdr:from>
    <xdr:to>
      <xdr:col>4</xdr:col>
      <xdr:colOff>750666</xdr:colOff>
      <xdr:row>23</xdr:row>
      <xdr:rowOff>10606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666" y="2981326"/>
          <a:ext cx="2286000" cy="131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F34"/>
  <sheetViews>
    <sheetView tabSelected="1" zoomScaleNormal="100" zoomScaleSheetLayoutView="100" workbookViewId="0">
      <selection activeCell="C15" sqref="C15:F15"/>
    </sheetView>
  </sheetViews>
  <sheetFormatPr baseColWidth="10" defaultRowHeight="15" x14ac:dyDescent="0.25"/>
  <sheetData>
    <row r="4" spans="2:6" x14ac:dyDescent="0.25">
      <c r="B4" s="45" t="s">
        <v>33</v>
      </c>
      <c r="C4" s="45"/>
      <c r="D4" s="45"/>
      <c r="E4" s="45"/>
      <c r="F4" s="45"/>
    </row>
    <row r="5" spans="2:6" x14ac:dyDescent="0.25">
      <c r="B5" s="45"/>
      <c r="C5" s="45"/>
      <c r="D5" s="45"/>
      <c r="E5" s="45"/>
      <c r="F5" s="45"/>
    </row>
    <row r="6" spans="2:6" ht="13.15" customHeight="1" x14ac:dyDescent="0.25">
      <c r="B6" s="45"/>
      <c r="C6" s="45"/>
      <c r="D6" s="45"/>
      <c r="E6" s="45"/>
      <c r="F6" s="45"/>
    </row>
    <row r="7" spans="2:6" ht="15" customHeight="1" x14ac:dyDescent="0.25">
      <c r="B7" s="45"/>
      <c r="C7" s="45"/>
      <c r="D7" s="45"/>
      <c r="E7" s="45"/>
      <c r="F7" s="45"/>
    </row>
    <row r="8" spans="2:6" ht="15" customHeight="1" x14ac:dyDescent="0.25">
      <c r="B8" s="45"/>
      <c r="C8" s="45"/>
      <c r="D8" s="45"/>
      <c r="E8" s="45"/>
      <c r="F8" s="45"/>
    </row>
    <row r="9" spans="2:6" ht="15" customHeight="1" x14ac:dyDescent="0.25">
      <c r="B9" s="45"/>
      <c r="C9" s="45"/>
      <c r="D9" s="45"/>
      <c r="E9" s="45"/>
      <c r="F9" s="45"/>
    </row>
    <row r="10" spans="2:6" ht="14.65" customHeight="1" x14ac:dyDescent="0.25">
      <c r="B10" s="45"/>
      <c r="C10" s="45"/>
      <c r="D10" s="45"/>
      <c r="E10" s="45"/>
      <c r="F10" s="45"/>
    </row>
    <row r="11" spans="2:6" ht="14.65" customHeight="1" x14ac:dyDescent="0.25">
      <c r="B11" s="45"/>
      <c r="C11" s="45"/>
      <c r="D11" s="45"/>
      <c r="E11" s="45"/>
      <c r="F11" s="45"/>
    </row>
    <row r="12" spans="2:6" ht="14.65" customHeight="1" x14ac:dyDescent="0.25">
      <c r="B12" s="45"/>
      <c r="C12" s="45"/>
      <c r="D12" s="45"/>
      <c r="E12" s="45"/>
      <c r="F12" s="45"/>
    </row>
    <row r="13" spans="2:6" ht="14.65" customHeight="1" x14ac:dyDescent="0.25">
      <c r="B13" s="45"/>
      <c r="C13" s="45"/>
      <c r="D13" s="45"/>
      <c r="E13" s="45"/>
      <c r="F13" s="45"/>
    </row>
    <row r="14" spans="2:6" ht="14.65" customHeight="1" x14ac:dyDescent="0.25">
      <c r="B14" s="45"/>
      <c r="C14" s="45"/>
      <c r="D14" s="45"/>
      <c r="E14" s="45"/>
      <c r="F14" s="45"/>
    </row>
    <row r="15" spans="2:6" ht="14.65" customHeight="1" x14ac:dyDescent="0.25">
      <c r="B15" s="1" t="s">
        <v>40</v>
      </c>
      <c r="C15" s="45" t="s">
        <v>41</v>
      </c>
      <c r="D15" s="45"/>
      <c r="E15" s="45"/>
      <c r="F15" s="45"/>
    </row>
    <row r="16" spans="2:6" ht="14.65" customHeight="1" x14ac:dyDescent="0.25">
      <c r="B16" s="1"/>
      <c r="C16" s="1"/>
      <c r="D16" s="1"/>
      <c r="E16" s="1"/>
      <c r="F16" s="1"/>
    </row>
    <row r="26" spans="2:6" ht="15" customHeight="1" x14ac:dyDescent="0.25">
      <c r="B26" s="44" t="s">
        <v>10</v>
      </c>
      <c r="C26" s="45"/>
      <c r="D26" s="45"/>
      <c r="E26" s="45"/>
      <c r="F26" s="45"/>
    </row>
    <row r="27" spans="2:6" ht="15" customHeight="1" x14ac:dyDescent="0.25">
      <c r="B27" s="45"/>
      <c r="C27" s="45"/>
      <c r="D27" s="45"/>
      <c r="E27" s="45"/>
      <c r="F27" s="45"/>
    </row>
    <row r="28" spans="2:6" ht="15" customHeight="1" x14ac:dyDescent="0.25">
      <c r="B28" s="45"/>
      <c r="C28" s="45"/>
      <c r="D28" s="45"/>
      <c r="E28" s="45"/>
      <c r="F28" s="45"/>
    </row>
    <row r="29" spans="2:6" ht="15" customHeight="1" x14ac:dyDescent="0.25">
      <c r="B29" s="45"/>
      <c r="C29" s="45"/>
      <c r="D29" s="45"/>
      <c r="E29" s="45"/>
      <c r="F29" s="45"/>
    </row>
    <row r="30" spans="2:6" ht="15" customHeight="1" x14ac:dyDescent="0.25">
      <c r="B30" s="45"/>
      <c r="C30" s="45"/>
      <c r="D30" s="45"/>
      <c r="E30" s="45"/>
      <c r="F30" s="45"/>
    </row>
    <row r="31" spans="2:6" ht="15" customHeight="1" x14ac:dyDescent="0.25">
      <c r="B31" s="45"/>
      <c r="C31" s="45"/>
      <c r="D31" s="45"/>
      <c r="E31" s="45"/>
      <c r="F31" s="45"/>
    </row>
    <row r="32" spans="2:6" ht="15" customHeight="1" x14ac:dyDescent="0.25">
      <c r="B32" s="45"/>
      <c r="C32" s="45"/>
      <c r="D32" s="45"/>
      <c r="E32" s="45"/>
      <c r="F32" s="45"/>
    </row>
    <row r="33" spans="2:6" ht="15" customHeight="1" x14ac:dyDescent="0.25">
      <c r="B33" s="45"/>
      <c r="C33" s="45"/>
      <c r="D33" s="45"/>
      <c r="E33" s="45"/>
      <c r="F33" s="45"/>
    </row>
    <row r="34" spans="2:6" ht="15" customHeight="1" x14ac:dyDescent="0.25">
      <c r="B34" s="45"/>
      <c r="C34" s="45"/>
      <c r="D34" s="45"/>
      <c r="E34" s="45"/>
      <c r="F34" s="45"/>
    </row>
  </sheetData>
  <mergeCells count="3">
    <mergeCell ref="B26:F34"/>
    <mergeCell ref="B4:F14"/>
    <mergeCell ref="C15:F15"/>
  </mergeCells>
  <printOptions horizontalCentered="1"/>
  <pageMargins left="0.7" right="0.7" top="0.75" bottom="0.75" header="0.3" footer="0.3"/>
  <pageSetup paperSize="9" orientation="portrait" r:id="rId1"/>
  <rowBreaks count="1" manualBreakCount="1">
    <brk id="67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view="pageBreakPreview" zoomScale="98" zoomScaleNormal="100" zoomScaleSheetLayoutView="98" workbookViewId="0">
      <selection activeCell="B17" sqref="B17"/>
    </sheetView>
  </sheetViews>
  <sheetFormatPr baseColWidth="10" defaultColWidth="11.42578125" defaultRowHeight="21" x14ac:dyDescent="0.35"/>
  <cols>
    <col min="1" max="1" width="7.28515625" style="3" customWidth="1"/>
    <col min="2" max="2" width="55.28515625" style="3" customWidth="1"/>
    <col min="3" max="3" width="19.7109375" style="3" bestFit="1" customWidth="1"/>
    <col min="4" max="4" width="16.7109375" style="3" customWidth="1"/>
    <col min="5" max="5" width="15.28515625" style="3" bestFit="1" customWidth="1"/>
    <col min="6" max="6" width="16.5703125" style="3" customWidth="1"/>
    <col min="7" max="7" width="10.42578125" style="3" customWidth="1"/>
    <col min="8" max="8" width="12.42578125" style="3" customWidth="1"/>
    <col min="9" max="16384" width="11.42578125" style="2"/>
  </cols>
  <sheetData>
    <row r="1" spans="1:8" ht="21.75" customHeight="1" x14ac:dyDescent="0.35">
      <c r="A1" s="59" t="s">
        <v>0</v>
      </c>
      <c r="B1" s="60"/>
      <c r="C1" s="60"/>
      <c r="D1" s="60"/>
      <c r="E1" s="60"/>
    </row>
    <row r="2" spans="1:8" ht="27" customHeight="1" thickBot="1" x14ac:dyDescent="0.4">
      <c r="A2" s="61" t="s">
        <v>31</v>
      </c>
      <c r="B2" s="61"/>
      <c r="C2" s="61"/>
      <c r="D2" s="61"/>
      <c r="E2" s="61"/>
      <c r="F2" s="62"/>
    </row>
    <row r="3" spans="1:8" ht="42.75" thickBot="1" x14ac:dyDescent="0.4">
      <c r="A3" s="4" t="s">
        <v>4</v>
      </c>
      <c r="B3" s="5" t="s">
        <v>28</v>
      </c>
      <c r="C3" s="6" t="s">
        <v>3</v>
      </c>
      <c r="D3" s="6" t="s">
        <v>19</v>
      </c>
      <c r="E3" s="6" t="s">
        <v>1</v>
      </c>
      <c r="F3" s="7"/>
    </row>
    <row r="4" spans="1:8" x14ac:dyDescent="0.35">
      <c r="A4" s="8" t="s">
        <v>13</v>
      </c>
      <c r="B4" s="9" t="s">
        <v>2</v>
      </c>
      <c r="C4" s="10"/>
      <c r="D4" s="10"/>
      <c r="E4" s="11">
        <f t="shared" ref="E4:E9" si="0">C4*D4</f>
        <v>0</v>
      </c>
      <c r="F4" s="7"/>
    </row>
    <row r="5" spans="1:8" x14ac:dyDescent="0.35">
      <c r="A5" s="8" t="s">
        <v>22</v>
      </c>
      <c r="B5" s="12" t="s">
        <v>27</v>
      </c>
      <c r="C5" s="13"/>
      <c r="D5" s="10"/>
      <c r="E5" s="11">
        <f t="shared" si="0"/>
        <v>0</v>
      </c>
      <c r="F5" s="7"/>
    </row>
    <row r="6" spans="1:8" ht="42" x14ac:dyDescent="0.35">
      <c r="A6" s="8" t="s">
        <v>23</v>
      </c>
      <c r="B6" s="42" t="s">
        <v>11</v>
      </c>
      <c r="C6" s="13"/>
      <c r="D6" s="10"/>
      <c r="E6" s="11">
        <f t="shared" si="0"/>
        <v>0</v>
      </c>
      <c r="F6" s="7"/>
    </row>
    <row r="7" spans="1:8" ht="42" x14ac:dyDescent="0.35">
      <c r="A7" s="8" t="s">
        <v>14</v>
      </c>
      <c r="B7" s="42" t="s">
        <v>34</v>
      </c>
      <c r="C7" s="13"/>
      <c r="D7" s="10"/>
      <c r="E7" s="11">
        <f t="shared" si="0"/>
        <v>0</v>
      </c>
      <c r="F7" s="7"/>
    </row>
    <row r="8" spans="1:8" ht="63" x14ac:dyDescent="0.35">
      <c r="A8" s="8" t="s">
        <v>20</v>
      </c>
      <c r="B8" s="42" t="s">
        <v>37</v>
      </c>
      <c r="C8" s="13"/>
      <c r="D8" s="10"/>
      <c r="E8" s="11">
        <f t="shared" si="0"/>
        <v>0</v>
      </c>
      <c r="F8" s="7"/>
    </row>
    <row r="9" spans="1:8" ht="42" x14ac:dyDescent="0.35">
      <c r="A9" s="8" t="s">
        <v>25</v>
      </c>
      <c r="B9" s="43" t="s">
        <v>38</v>
      </c>
      <c r="C9" s="14"/>
      <c r="D9" s="14"/>
      <c r="E9" s="15">
        <f t="shared" si="0"/>
        <v>0</v>
      </c>
      <c r="F9" s="7"/>
    </row>
    <row r="10" spans="1:8" ht="21.75" thickBot="1" x14ac:dyDescent="0.4">
      <c r="A10" s="16"/>
      <c r="B10" s="17"/>
      <c r="C10" s="18"/>
      <c r="D10" s="18"/>
      <c r="E10" s="19"/>
      <c r="F10" s="7"/>
    </row>
    <row r="11" spans="1:8" ht="15.75" customHeight="1" thickBot="1" x14ac:dyDescent="0.4">
      <c r="A11" s="58" t="s">
        <v>32</v>
      </c>
      <c r="B11" s="57"/>
      <c r="C11" s="53">
        <f>SUM(E4:E9)</f>
        <v>0</v>
      </c>
      <c r="D11" s="54"/>
      <c r="E11" s="55"/>
    </row>
    <row r="12" spans="1:8" ht="21.75" thickBot="1" x14ac:dyDescent="0.4">
      <c r="A12" s="22"/>
      <c r="B12" s="17"/>
      <c r="C12" s="18"/>
      <c r="D12" s="18"/>
      <c r="E12" s="19"/>
    </row>
    <row r="13" spans="1:8" ht="39" customHeight="1" x14ac:dyDescent="0.2">
      <c r="A13" s="23" t="s">
        <v>5</v>
      </c>
      <c r="B13" s="24" t="s">
        <v>29</v>
      </c>
      <c r="C13" s="63" t="s">
        <v>6</v>
      </c>
      <c r="D13" s="63"/>
      <c r="E13" s="63" t="s">
        <v>7</v>
      </c>
      <c r="F13" s="63"/>
      <c r="G13" s="46" t="s">
        <v>8</v>
      </c>
      <c r="H13" s="48" t="s">
        <v>9</v>
      </c>
    </row>
    <row r="14" spans="1:8" ht="42.75" thickBot="1" x14ac:dyDescent="0.25">
      <c r="A14" s="25"/>
      <c r="B14" s="26"/>
      <c r="C14" s="27" t="s">
        <v>21</v>
      </c>
      <c r="D14" s="27" t="s">
        <v>26</v>
      </c>
      <c r="E14" s="27" t="s">
        <v>21</v>
      </c>
      <c r="F14" s="28" t="s">
        <v>26</v>
      </c>
      <c r="G14" s="47"/>
      <c r="H14" s="49"/>
    </row>
    <row r="15" spans="1:8" ht="28.5" customHeight="1" x14ac:dyDescent="0.2">
      <c r="A15" s="29" t="s">
        <v>15</v>
      </c>
      <c r="B15" s="30" t="s">
        <v>24</v>
      </c>
      <c r="C15" s="31">
        <f>SUM(C16:C17)</f>
        <v>0</v>
      </c>
      <c r="D15" s="32"/>
      <c r="E15" s="31">
        <f>SUM(E16:E17)</f>
        <v>0</v>
      </c>
      <c r="F15" s="32"/>
      <c r="G15" s="32">
        <f>SUM(G16:G17)</f>
        <v>0</v>
      </c>
      <c r="H15" s="33">
        <f>SUM(H16:H17)</f>
        <v>0</v>
      </c>
    </row>
    <row r="16" spans="1:8" ht="38.25" customHeight="1" x14ac:dyDescent="0.2">
      <c r="A16" s="34" t="s">
        <v>16</v>
      </c>
      <c r="B16" s="35" t="s">
        <v>18</v>
      </c>
      <c r="C16" s="36"/>
      <c r="D16" s="37"/>
      <c r="E16" s="36"/>
      <c r="F16" s="37"/>
      <c r="G16" s="37"/>
      <c r="H16" s="38">
        <f>(C16*D16)+(E16*F16)+G16</f>
        <v>0</v>
      </c>
    </row>
    <row r="17" spans="1:8" ht="48" customHeight="1" x14ac:dyDescent="0.2">
      <c r="A17" s="34" t="s">
        <v>17</v>
      </c>
      <c r="B17" s="35" t="s">
        <v>39</v>
      </c>
      <c r="C17" s="36"/>
      <c r="D17" s="37"/>
      <c r="E17" s="36"/>
      <c r="F17" s="37"/>
      <c r="G17" s="37"/>
      <c r="H17" s="38">
        <f t="shared" ref="H17" si="1">(C17*D17)+(E17*F17)+G17</f>
        <v>0</v>
      </c>
    </row>
    <row r="18" spans="1:8" ht="11.25" customHeight="1" thickBot="1" x14ac:dyDescent="0.25">
      <c r="A18" s="64"/>
      <c r="B18" s="65"/>
      <c r="C18" s="50"/>
      <c r="D18" s="51"/>
      <c r="E18" s="51"/>
      <c r="F18" s="51"/>
      <c r="G18" s="51"/>
      <c r="H18" s="52"/>
    </row>
    <row r="19" spans="1:8" ht="39.75" customHeight="1" thickBot="1" x14ac:dyDescent="0.25">
      <c r="A19" s="56" t="s">
        <v>35</v>
      </c>
      <c r="B19" s="57"/>
      <c r="C19" s="53">
        <f>H15</f>
        <v>0</v>
      </c>
      <c r="D19" s="54"/>
      <c r="E19" s="54"/>
      <c r="F19" s="54"/>
      <c r="G19" s="54"/>
      <c r="H19" s="55"/>
    </row>
    <row r="20" spans="1:8" ht="21.75" thickBot="1" x14ac:dyDescent="0.4"/>
    <row r="21" spans="1:8" ht="26.25" customHeight="1" thickBot="1" x14ac:dyDescent="0.4">
      <c r="A21" s="56" t="s">
        <v>36</v>
      </c>
      <c r="B21" s="57"/>
      <c r="C21" s="39">
        <f>C19+C11</f>
        <v>0</v>
      </c>
    </row>
    <row r="22" spans="1:8" ht="21.75" thickBot="1" x14ac:dyDescent="0.4">
      <c r="A22" s="20"/>
      <c r="B22" s="21" t="s">
        <v>12</v>
      </c>
      <c r="C22" s="40">
        <f>C21*0.2</f>
        <v>0</v>
      </c>
    </row>
    <row r="23" spans="1:8" ht="21.75" thickBot="1" x14ac:dyDescent="0.4">
      <c r="A23" s="56" t="s">
        <v>30</v>
      </c>
      <c r="B23" s="57"/>
      <c r="C23" s="41">
        <f>C21+C22</f>
        <v>0</v>
      </c>
    </row>
  </sheetData>
  <mergeCells count="14">
    <mergeCell ref="A11:B11"/>
    <mergeCell ref="C11:E11"/>
    <mergeCell ref="A1:E1"/>
    <mergeCell ref="A21:B21"/>
    <mergeCell ref="A2:F2"/>
    <mergeCell ref="A19:B19"/>
    <mergeCell ref="C13:D13"/>
    <mergeCell ref="E13:F13"/>
    <mergeCell ref="A18:B18"/>
    <mergeCell ref="G13:G14"/>
    <mergeCell ref="H13:H14"/>
    <mergeCell ref="C18:H18"/>
    <mergeCell ref="C19:H19"/>
    <mergeCell ref="A23:B2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&amp;C&amp;"Arial,Gras italique"&amp;16Décomposition du Prix Global et Forfaitaire&amp;R&amp;G</oddHeader>
    <oddFooter>&amp;L&amp;"Arial,Normal"&amp;D&amp;C&amp;"Arial,Normal"&amp;F&amp;R&amp;"Arial,Normal"&amp;P/&amp;N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8C402799F370408E8A568734426201" ma:contentTypeVersion="21" ma:contentTypeDescription="Crée un document." ma:contentTypeScope="" ma:versionID="724eb15a9038960d6e882dd841315e21">
  <xsd:schema xmlns:xsd="http://www.w3.org/2001/XMLSchema" xmlns:xs="http://www.w3.org/2001/XMLSchema" xmlns:p="http://schemas.microsoft.com/office/2006/metadata/properties" xmlns:ns2="20182b20-4a29-44b5-b095-5d77859cfdc9" xmlns:ns3="d7f5b992-3eb3-4bd6-ba7e-a2f903817dde" targetNamespace="http://schemas.microsoft.com/office/2006/metadata/properties" ma:root="true" ma:fieldsID="d5384eef3b37be0959d41c1cb0d073c9" ns2:_="" ns3:_="">
    <xsd:import namespace="20182b20-4a29-44b5-b095-5d77859cfdc9"/>
    <xsd:import namespace="d7f5b992-3eb3-4bd6-ba7e-a2f903817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Pictur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uje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82b20-4a29-44b5-b095-5d77859cf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Picture" ma:index="18" nillable="true" ma:displayName="Picture" ma:format="Image" ma:internalName="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État de validation" ma:internalName="_x00c9_tat_x0020_de_x0020_validation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c642bd94-a430-4b3c-a01c-18ec0f8fff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ujet" ma:index="27" nillable="true" ma:displayName="Equipe" ma:format="Dropdown" ma:internalName="Sujet">
      <xsd:simpleType>
        <xsd:restriction base="dms:Text">
          <xsd:maxLength value="255"/>
        </xsd:restriction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5b992-3eb3-4bd6-ba7e-a2f903817dd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c0c5411-3e35-4921-be73-5db1e2ce037d}" ma:internalName="TaxCatchAll" ma:showField="CatchAllData" ma:web="d7f5b992-3eb3-4bd6-ba7e-a2f903817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67C8D-B264-4FA8-9EC4-DDCDA7559E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15B6AF-9F31-4E66-9F92-A4C802B9B8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182b20-4a29-44b5-b095-5d77859cfdc9"/>
    <ds:schemaRef ds:uri="d7f5b992-3eb3-4bd6-ba7e-a2f903817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Page de Garde</vt:lpstr>
      <vt:lpstr>DPGF SECURITE INCENDIE SSI</vt:lpstr>
      <vt:lpstr>'DPGF SECURITE INCENDIE SSI'!Zone_d_impression</vt:lpstr>
      <vt:lpstr>'Page de Garde'!Zone_d_impression</vt:lpstr>
    </vt:vector>
  </TitlesOfParts>
  <Company>CITECO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Jérôme LOZIER</cp:lastModifiedBy>
  <cp:lastPrinted>2018-07-24T14:55:55Z</cp:lastPrinted>
  <dcterms:created xsi:type="dcterms:W3CDTF">2014-07-02T09:57:50Z</dcterms:created>
  <dcterms:modified xsi:type="dcterms:W3CDTF">2024-10-11T12:01:50Z</dcterms:modified>
</cp:coreProperties>
</file>